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yergroup-my.sharepoint.com/personal/sean_yan_bayer_com/Documents/Desktop/CVDM/Symposium/2025_Event_CKM/202502 TSLA_心腎保護 2025 DKD 高風險患者心腎照護品質優化競賽/報名簡章/"/>
    </mc:Choice>
  </mc:AlternateContent>
  <xr:revisionPtr revIDLastSave="139" documentId="11_F25DC773A252ABDACC1048E6491848F45ADE58EB" xr6:coauthVersionLast="47" xr6:coauthVersionMax="47" xr10:uidLastSave="{F3CDDFF1-8348-4119-B04C-7AA30E4382F8}"/>
  <bookViews>
    <workbookView xWindow="-110" yWindow="-110" windowWidth="19420" windowHeight="11500" xr2:uid="{00000000-000D-0000-FFFF-FFFF00000000}"/>
  </bookViews>
  <sheets>
    <sheet name="臨床追蹤工具" sheetId="1" r:id="rId1"/>
  </sheets>
  <definedNames>
    <definedName name="_xlnm._FilterDatabase" localSheetId="0" hidden="1">臨床追蹤工具!$A$1:$M$1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</calcChain>
</file>

<file path=xl/sharedStrings.xml><?xml version="1.0" encoding="utf-8"?>
<sst xmlns="http://schemas.openxmlformats.org/spreadsheetml/2006/main" count="16" uniqueCount="16">
  <si>
    <t>患者編號</t>
  </si>
  <si>
    <t>年齡</t>
  </si>
  <si>
    <t>追蹤日期</t>
  </si>
  <si>
    <t>其他</t>
  </si>
  <si>
    <t>eGFR (ml/min/1.73 m²)</t>
  </si>
  <si>
    <t>UACR (mg/g)</t>
  </si>
  <si>
    <t>追蹤後 eGFR (ml/min/1.73 m²)</t>
  </si>
  <si>
    <t>追蹤後 UACR (mg/g)</t>
  </si>
  <si>
    <t>UACR 降幅 (%)</t>
  </si>
  <si>
    <t>收錄日期</t>
  </si>
  <si>
    <t>是否診斷第二型糖尿病(Y/N)</t>
  </si>
  <si>
    <t>合併哪類型 ASCVD 或心衰竭等心血管疾病？</t>
  </si>
  <si>
    <t>Example</t>
  </si>
  <si>
    <t>Y</t>
  </si>
  <si>
    <t>CAD</t>
  </si>
  <si>
    <t>是否達到 UACR 降幅 30% 的標準(Y/N)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</si>
</sst>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0" fillId="0" borderId="0" xfId="0" applyAlignment="1">
      <alignment horizontal="right"/>
    </xf>
    <xf numFmtId="9" fontId="0" fillId="0" borderId="0" xfId="1" applyFont="1"/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9" fontId="0" fillId="4" borderId="0" xfId="1" applyFont="1" applyFill="1" applyAlignment="1">
      <alignment horizontal="right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E15" sqref="E15"/>
    </sheetView>
  </sheetViews>
  <sheetFormatPr defaultRowHeight="14.5" x14ac:dyDescent="0.35"/>
  <cols>
    <col min="1" max="1" width="10.453125" bestFit="1" customWidth="1"/>
    <col min="2" max="2" width="8.81640625" bestFit="1" customWidth="1"/>
    <col min="3" max="3" width="4.81640625" bestFit="1" customWidth="1"/>
    <col min="4" max="4" width="25.54296875" bestFit="1" customWidth="1"/>
    <col min="5" max="5" width="20.1796875" bestFit="1" customWidth="1"/>
    <col min="6" max="6" width="11.453125" bestFit="1" customWidth="1"/>
    <col min="7" max="7" width="39.90625" bestFit="1" customWidth="1"/>
    <col min="8" max="8" width="10.453125" bestFit="1" customWidth="1"/>
    <col min="9" max="9" width="26.81640625" bestFit="1" customWidth="1"/>
    <col min="10" max="10" width="18.08984375" bestFit="1" customWidth="1"/>
    <col min="11" max="11" width="13.1796875" bestFit="1" customWidth="1"/>
    <col min="12" max="12" width="32.90625" customWidth="1"/>
    <col min="13" max="13" width="4.81640625" bestFit="1" customWidth="1"/>
  </cols>
  <sheetData>
    <row r="1" spans="1:13" s="1" customFormat="1" x14ac:dyDescent="0.35">
      <c r="A1" s="2" t="s">
        <v>9</v>
      </c>
      <c r="B1" s="2" t="s">
        <v>0</v>
      </c>
      <c r="C1" s="2" t="s">
        <v>1</v>
      </c>
      <c r="D1" s="2" t="s">
        <v>10</v>
      </c>
      <c r="E1" s="2" t="s">
        <v>4</v>
      </c>
      <c r="F1" s="2" t="s">
        <v>5</v>
      </c>
      <c r="G1" s="2" t="s">
        <v>11</v>
      </c>
      <c r="H1" s="3" t="s">
        <v>2</v>
      </c>
      <c r="I1" s="3" t="s">
        <v>6</v>
      </c>
      <c r="J1" s="3" t="s">
        <v>7</v>
      </c>
      <c r="K1" s="3" t="s">
        <v>8</v>
      </c>
      <c r="L1" s="3" t="s">
        <v>15</v>
      </c>
      <c r="M1" s="3" t="s">
        <v>3</v>
      </c>
    </row>
    <row r="2" spans="1:13" s="4" customFormat="1" x14ac:dyDescent="0.35">
      <c r="A2" s="6">
        <v>45778</v>
      </c>
      <c r="B2" s="7" t="s">
        <v>12</v>
      </c>
      <c r="C2" s="7">
        <v>50</v>
      </c>
      <c r="D2" s="7" t="s">
        <v>13</v>
      </c>
      <c r="E2" s="7">
        <v>55</v>
      </c>
      <c r="F2" s="7">
        <v>120</v>
      </c>
      <c r="G2" s="7" t="s">
        <v>14</v>
      </c>
      <c r="H2" s="6">
        <v>45870</v>
      </c>
      <c r="I2" s="7">
        <v>53</v>
      </c>
      <c r="J2" s="7">
        <v>82</v>
      </c>
      <c r="K2" s="8">
        <f>-(J2/F2-1)</f>
        <v>0.31666666666666665</v>
      </c>
      <c r="L2" s="7" t="str">
        <f>IF(K2 &gt; 0.3, "Y", "N")</f>
        <v>Y</v>
      </c>
      <c r="M2" s="7"/>
    </row>
    <row r="3" spans="1:13" x14ac:dyDescent="0.35">
      <c r="K3" s="5"/>
    </row>
  </sheetData>
  <dataValidations count="2">
    <dataValidation type="custom" allowBlank="1" showInputMessage="1" showErrorMessage="1" sqref="D3" xr:uid="{8A5DBF8B-6867-4AB7-9789-66ED9DC64277}">
      <formula1>"Y, N"</formula1>
    </dataValidation>
    <dataValidation type="list" allowBlank="1" showInputMessage="1" showErrorMessage="1" sqref="D2" xr:uid="{18638B9A-FAE3-439B-A8BA-DC65BAF565EF}">
      <formula1>"Y, N"</formula1>
    </dataValidation>
  </dataValidations>
  <pageMargins left="0.7" right="0.7" top="0.75" bottom="0.75" header="0.3" footer="0.3"/>
  <pageSetup orientation="portrait" r:id="rId1"/>
  <headerFooter>
    <oddFooter>&amp;R_x000D_&amp;1#&amp;"Calibri"&amp;22&amp;KFF8939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臨床追蹤工具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Yan</dc:creator>
  <cp:lastModifiedBy>Sean Yan</cp:lastModifiedBy>
  <dcterms:created xsi:type="dcterms:W3CDTF">2015-06-05T18:17:20Z</dcterms:created>
  <dcterms:modified xsi:type="dcterms:W3CDTF">2025-04-15T02:05:02Z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2025-04-15T01:42:27Z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99dd3ec5-bf1c-4584-b661-0c9788e092a0</vt:lpwstr>
  </property>
  <property fmtid="{D5CDD505-2E9C-101B-9397-08002B2CF9AE}" pid="8" name="MSIP_Label_2c76c141-ac86-40e5-abf2-c6f60e474cee_ContentBits">
    <vt:lpwstr>2</vt:lpwstr>
  </property>
  <property fmtid="{D5CDD505-2E9C-101B-9397-08002B2CF9AE}" pid="9" name="MSIP_Label_2c76c141-ac86-40e5-abf2-c6f60e474cee_Tag">
    <vt:lpwstr>10, 3, 0, 1</vt:lpwstr>
  </property>
</Properties>
</file>